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HEALTH CARE SERVICES\QUALITY IMPROVEMENT\4 MISCELANEOUS\HRSA\2020 HIV Conference\Info for 2020 Abstracts Accepted\Resource Allocation Presentation\"/>
    </mc:Choice>
  </mc:AlternateContent>
  <bookViews>
    <workbookView xWindow="0" yWindow="0" windowWidth="20490" windowHeight="7020"/>
  </bookViews>
  <sheets>
    <sheet name="Ben-3rd Party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H53" i="1"/>
  <c r="H51" i="1"/>
  <c r="I36" i="1"/>
  <c r="H36" i="1"/>
  <c r="G36" i="1"/>
  <c r="F36" i="1"/>
  <c r="E36" i="1"/>
  <c r="D36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<sst xmlns="http://schemas.openxmlformats.org/spreadsheetml/2006/main" count="91" uniqueCount="80">
  <si>
    <t>Contract Number</t>
  </si>
  <si>
    <t>Part A</t>
  </si>
  <si>
    <t>Part C</t>
  </si>
  <si>
    <t>Part D</t>
  </si>
  <si>
    <t>Justification</t>
  </si>
  <si>
    <t>Recommendation for Part B</t>
  </si>
  <si>
    <t>N/A</t>
  </si>
  <si>
    <t>Outpatient/Ambulatory</t>
  </si>
  <si>
    <t>Labs</t>
  </si>
  <si>
    <t>Oral Health Care</t>
  </si>
  <si>
    <t>EIS</t>
  </si>
  <si>
    <t xml:space="preserve">Health Insurance Premium &amp; Cost Sharing Assistance </t>
  </si>
  <si>
    <t>Mental Health Services</t>
  </si>
  <si>
    <t>Medical Nutritional Therapy</t>
  </si>
  <si>
    <t>Medical Case Management (including Treatment Adherence)</t>
  </si>
  <si>
    <t>Substance Abuse Services–outpatient</t>
  </si>
  <si>
    <t>ADAP Treatment</t>
  </si>
  <si>
    <t>Home and Community-Based Health Services</t>
  </si>
  <si>
    <t>Home Health Care</t>
  </si>
  <si>
    <t>Hospice</t>
  </si>
  <si>
    <t xml:space="preserve">Case Management (non-Medical) </t>
  </si>
  <si>
    <t>Child Care Services</t>
  </si>
  <si>
    <t>Emergency Financial Assistance</t>
  </si>
  <si>
    <t>Food Bank/Home-Delivered Meals</t>
  </si>
  <si>
    <t>Health Education/Risk Reduction</t>
  </si>
  <si>
    <t>Housing</t>
  </si>
  <si>
    <t>Other Professional Services</t>
  </si>
  <si>
    <t>Linguistics Services</t>
  </si>
  <si>
    <t>Medical Transportation Services</t>
  </si>
  <si>
    <t>Outreach Services</t>
  </si>
  <si>
    <t>Psychosocial Support</t>
  </si>
  <si>
    <t>Referral for Health Care/Supportive Services</t>
  </si>
  <si>
    <t xml:space="preserve">Substance Abuse Residential </t>
  </si>
  <si>
    <t>Permanency Planning</t>
  </si>
  <si>
    <t>Rehabilitation Services</t>
  </si>
  <si>
    <t>Respite Care</t>
  </si>
  <si>
    <t>Administration</t>
  </si>
  <si>
    <t>Quality Management</t>
  </si>
  <si>
    <t>Special Projects (Pos. Links, Pap Anoscopy, Epic 2 e2VA, Etc.)</t>
  </si>
  <si>
    <t>Non-Ryan White Funding (Prevention, GA, etc.)</t>
  </si>
  <si>
    <t>TOTAL</t>
  </si>
  <si>
    <r>
      <t>K</t>
    </r>
    <r>
      <rPr>
        <sz val="11"/>
        <color theme="1"/>
        <rFont val="Calibri"/>
        <family val="2"/>
        <scheme val="minor"/>
      </rPr>
      <t>ey factors to consider when determining funding recommendations for GY 2019:</t>
    </r>
  </si>
  <si>
    <t>Factors</t>
  </si>
  <si>
    <t>·         Increase in the # of existing and new clients served (a ‘point in time’ between grant years)</t>
  </si>
  <si>
    <t>·         New services added</t>
  </si>
  <si>
    <t>·         Administrative Performance (invoices, reports, etc. in on time; T/A provided and tasks improved; participation in VDH meetings; etc. )</t>
  </si>
  <si>
    <t>·         Major service delivery issues identified and resolved</t>
  </si>
  <si>
    <t>·         Staff turnover</t>
  </si>
  <si>
    <t xml:space="preserve">·         Needs Assessment </t>
  </si>
  <si>
    <t>Health Regions</t>
  </si>
  <si>
    <t>Central</t>
  </si>
  <si>
    <t>Eastern</t>
  </si>
  <si>
    <t>Northern</t>
  </si>
  <si>
    <t>Northwest</t>
  </si>
  <si>
    <t>Southwest</t>
  </si>
  <si>
    <t xml:space="preserve">unknown </t>
  </si>
  <si>
    <t>PLWH</t>
  </si>
  <si>
    <t>Newly Diagnosed</t>
  </si>
  <si>
    <t>References:</t>
  </si>
  <si>
    <r>
      <t>·</t>
    </r>
    <r>
      <rPr>
        <sz val="11"/>
        <color theme="1"/>
        <rFont val="Calibri"/>
        <family val="2"/>
        <scheme val="minor"/>
      </rPr>
      <t>         e2VA</t>
    </r>
  </si>
  <si>
    <r>
      <t>·</t>
    </r>
    <r>
      <rPr>
        <sz val="11"/>
        <color theme="1"/>
        <rFont val="Calibri"/>
        <family val="2"/>
        <scheme val="minor"/>
      </rPr>
      <t>         Invoice tracking sheets</t>
    </r>
  </si>
  <si>
    <r>
      <t>·</t>
    </r>
    <r>
      <rPr>
        <sz val="11"/>
        <color theme="1"/>
        <rFont val="Calibri"/>
        <family val="2"/>
        <scheme val="minor"/>
      </rPr>
      <t>         Monthly and annual progress reports</t>
    </r>
  </si>
  <si>
    <r>
      <t>·</t>
    </r>
    <r>
      <rPr>
        <sz val="11"/>
        <color theme="1"/>
        <rFont val="Calibri"/>
        <family val="2"/>
        <scheme val="minor"/>
      </rPr>
      <t>         Site visit</t>
    </r>
  </si>
  <si>
    <r>
      <t>·</t>
    </r>
    <r>
      <rPr>
        <sz val="11"/>
        <color theme="1"/>
        <rFont val="Calibri"/>
        <family val="2"/>
        <scheme val="minor"/>
      </rPr>
      <t>         Peer Review</t>
    </r>
  </si>
  <si>
    <t>·         Annual Report (used for HRSA end of the year progress report)</t>
  </si>
  <si>
    <r>
      <t>·</t>
    </r>
    <r>
      <rPr>
        <sz val="11"/>
        <color theme="1"/>
        <rFont val="Calibri"/>
        <family val="2"/>
        <scheme val="minor"/>
      </rPr>
      <t xml:space="preserve">         Needs Assessment </t>
    </r>
  </si>
  <si>
    <r>
      <t>·</t>
    </r>
    <r>
      <rPr>
        <sz val="11"/>
        <color theme="1"/>
        <rFont val="Calibri"/>
        <family val="2"/>
        <scheme val="minor"/>
      </rPr>
      <t>         Surveillance Data</t>
    </r>
  </si>
  <si>
    <r>
      <t>·</t>
    </r>
    <r>
      <rPr>
        <sz val="11"/>
        <color theme="1"/>
        <rFont val="Calibri"/>
        <family val="2"/>
        <scheme val="minor"/>
      </rPr>
      <t>         Care and Prevention Integrated Plan</t>
    </r>
  </si>
  <si>
    <t>Approved FY20 Funding</t>
  </si>
  <si>
    <t>Proposed FY20 Funding</t>
  </si>
  <si>
    <t>FY19 Funding</t>
  </si>
  <si>
    <t>FY19 spending YTD</t>
  </si>
  <si>
    <t xml:space="preserve">FY18 funding </t>
  </si>
  <si>
    <t>FY18 expenditures</t>
  </si>
  <si>
    <t>HCS Leadership Approval Y/N</t>
  </si>
  <si>
    <t>DDP Leadership Approval Y/N</t>
  </si>
  <si>
    <t>·         Met goals in GY 2018 and on track for GY 2019</t>
  </si>
  <si>
    <t>·         Expended funds in GY 2018 and on track for GY 2019</t>
  </si>
  <si>
    <t>·         Surveillance Data(As of Dec 30, 2018)</t>
  </si>
  <si>
    <t>Agency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</si>
</sst>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rgb="FF1F497D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 wrapText="1"/>
    </xf>
    <xf numFmtId="44" fontId="0" fillId="2" borderId="1" xfId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44" fontId="0" fillId="3" borderId="1" xfId="0" applyNumberFormat="1" applyFill="1" applyBorder="1" applyAlignment="1">
      <alignment horizontal="center"/>
    </xf>
    <xf numFmtId="44" fontId="0" fillId="3" borderId="1" xfId="1" applyNumberFormat="1" applyFont="1" applyFill="1" applyBorder="1" applyAlignment="1">
      <alignment horizontal="center"/>
    </xf>
    <xf numFmtId="38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5" fillId="4" borderId="1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44" fontId="0" fillId="5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38" fontId="0" fillId="0" borderId="1" xfId="0" applyNumberFormat="1" applyFill="1" applyBorder="1" applyAlignment="1">
      <alignment horizontal="center"/>
    </xf>
    <xf numFmtId="0" fontId="0" fillId="6" borderId="5" xfId="0" applyFill="1" applyBorder="1" applyAlignment="1">
      <alignment vertical="top" wrapText="1"/>
    </xf>
    <xf numFmtId="0" fontId="0" fillId="6" borderId="5" xfId="0" applyFill="1" applyBorder="1" applyAlignment="1">
      <alignment wrapText="1"/>
    </xf>
    <xf numFmtId="0" fontId="0" fillId="6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top" wrapText="1"/>
    </xf>
    <xf numFmtId="0" fontId="0" fillId="6" borderId="6" xfId="0" applyFill="1" applyBorder="1" applyAlignment="1">
      <alignment vertical="top" wrapText="1"/>
    </xf>
    <xf numFmtId="0" fontId="0" fillId="6" borderId="6" xfId="0" applyFill="1" applyBorder="1" applyAlignment="1">
      <alignment wrapText="1"/>
    </xf>
    <xf numFmtId="0" fontId="0" fillId="6" borderId="6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/>
    </xf>
    <xf numFmtId="0" fontId="0" fillId="6" borderId="7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6" borderId="8" xfId="0" applyFill="1" applyBorder="1" applyAlignment="1">
      <alignment wrapText="1"/>
    </xf>
    <xf numFmtId="0" fontId="5" fillId="6" borderId="1" xfId="0" applyFont="1" applyFill="1" applyBorder="1" applyAlignment="1">
      <alignment horizontal="left" wrapText="1"/>
    </xf>
    <xf numFmtId="38" fontId="2" fillId="0" borderId="1" xfId="0" applyNumberFormat="1" applyFont="1" applyFill="1" applyBorder="1" applyAlignment="1">
      <alignment horizontal="center"/>
    </xf>
    <xf numFmtId="0" fontId="0" fillId="6" borderId="9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6" borderId="11" xfId="0" applyFill="1" applyBorder="1" applyAlignment="1">
      <alignment wrapText="1"/>
    </xf>
    <xf numFmtId="0" fontId="0" fillId="6" borderId="12" xfId="0" applyFill="1" applyBorder="1" applyAlignment="1">
      <alignment wrapText="1"/>
    </xf>
    <xf numFmtId="38" fontId="2" fillId="0" borderId="0" xfId="0" applyNumberFormat="1" applyFon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0" fontId="0" fillId="6" borderId="0" xfId="0" applyFill="1" applyBorder="1" applyAlignment="1">
      <alignment vertical="top" wrapText="1"/>
    </xf>
    <xf numFmtId="0" fontId="6" fillId="7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44" fontId="2" fillId="0" borderId="0" xfId="1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5"/>
    </xf>
    <xf numFmtId="0" fontId="11" fillId="8" borderId="0" xfId="0" applyFont="1" applyFill="1" applyAlignment="1">
      <alignment horizontal="left" vertical="center" indent="9"/>
    </xf>
    <xf numFmtId="0" fontId="2" fillId="8" borderId="0" xfId="0" applyFont="1" applyFill="1" applyAlignment="1">
      <alignment horizontal="left" indent="4"/>
    </xf>
    <xf numFmtId="44" fontId="2" fillId="8" borderId="0" xfId="1" applyFont="1" applyFill="1" applyAlignment="1">
      <alignment horizontal="left" indent="4"/>
    </xf>
    <xf numFmtId="0" fontId="0" fillId="8" borderId="0" xfId="0" applyFill="1" applyAlignment="1">
      <alignment horizontal="left" indent="4"/>
    </xf>
    <xf numFmtId="0" fontId="0" fillId="8" borderId="0" xfId="0" applyFill="1"/>
    <xf numFmtId="0" fontId="10" fillId="8" borderId="0" xfId="0" applyFont="1" applyFill="1" applyAlignment="1">
      <alignment vertical="center"/>
    </xf>
    <xf numFmtId="44" fontId="0" fillId="8" borderId="0" xfId="1" applyFont="1" applyFill="1"/>
    <xf numFmtId="0" fontId="0" fillId="0" borderId="0" xfId="0" applyFont="1" applyAlignment="1">
      <alignment horizontal="left" vertical="center" indent="5"/>
    </xf>
    <xf numFmtId="0" fontId="0" fillId="6" borderId="12" xfId="0" applyFill="1" applyBorder="1" applyAlignment="1">
      <alignment horizontal="center" vertical="top" wrapText="1"/>
    </xf>
    <xf numFmtId="3" fontId="0" fillId="8" borderId="0" xfId="0" applyNumberFormat="1" applyFill="1" applyAlignment="1">
      <alignment horizontal="left" indent="4"/>
    </xf>
    <xf numFmtId="3" fontId="0" fillId="8" borderId="0" xfId="1" applyNumberFormat="1" applyFont="1" applyFill="1" applyAlignment="1">
      <alignment horizontal="left" indent="4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ALTH%20CARE%20SERVICES/CONTRACTS/2019/Funding%20justification%20document%20-%20FY19%20Ruth%20Pen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s"/>
      <sheetName val="Drop"/>
      <sheetName val="ARE"/>
      <sheetName val="Ben-Enrollment"/>
      <sheetName val="Ben-3rd Party"/>
      <sheetName val="CAHN"/>
      <sheetName val="CAR"/>
      <sheetName val="CAN"/>
      <sheetName val="CCS"/>
      <sheetName val="COHM"/>
      <sheetName val="DP"/>
      <sheetName val="ESHD"/>
      <sheetName val="EVMS"/>
      <sheetName val="FAHASS"/>
      <sheetName val="HB"/>
      <sheetName val="HCHC"/>
      <sheetName val="INO"/>
      <sheetName val="Lab Corp"/>
      <sheetName val="Lab Corp (2)"/>
      <sheetName val="Len HD"/>
      <sheetName val="Sheet3"/>
      <sheetName val="MW"/>
      <sheetName val="NH"/>
      <sheetName val="NVRC"/>
      <sheetName val="cc"/>
      <sheetName val="NOVA"/>
      <sheetName val="RAM"/>
      <sheetName val="RIC HD"/>
      <sheetName val="THR RIV HD"/>
      <sheetName val="UVA"/>
      <sheetName val="VCU EVAL"/>
      <sheetName val="VCU WYCC"/>
      <sheetName val="VCU PHAM"/>
      <sheetName val="VCU SERL"/>
      <sheetName val="VCU ARC"/>
      <sheetName val="VCU ID"/>
      <sheetName val="VCU PE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zoomScale="80" zoomScaleNormal="80" workbookViewId="0">
      <selection activeCell="B2" sqref="B2"/>
    </sheetView>
  </sheetViews>
  <sheetFormatPr defaultRowHeight="15" x14ac:dyDescent="0.25"/>
  <cols>
    <col min="1" max="1" width="30.140625" customWidth="1"/>
    <col min="2" max="3" width="15.5703125" bestFit="1" customWidth="1"/>
    <col min="4" max="4" width="15.5703125" customWidth="1"/>
    <col min="5" max="5" width="16" customWidth="1"/>
    <col min="6" max="6" width="16.7109375" style="53" customWidth="1"/>
    <col min="7" max="7" width="15.28515625" bestFit="1" customWidth="1"/>
    <col min="8" max="8" width="13.42578125" customWidth="1"/>
    <col min="9" max="9" width="8.5703125" customWidth="1"/>
    <col min="14" max="14" width="6.140625" customWidth="1"/>
    <col min="15" max="15" width="3.140625" customWidth="1"/>
    <col min="16" max="16" width="4.140625" customWidth="1"/>
    <col min="17" max="17" width="33.7109375" customWidth="1"/>
    <col min="18" max="18" width="20.7109375" customWidth="1"/>
    <col min="19" max="19" width="18.140625" customWidth="1"/>
    <col min="20" max="20" width="16.7109375" customWidth="1"/>
  </cols>
  <sheetData>
    <row r="1" spans="1:20" ht="75" x14ac:dyDescent="0.25">
      <c r="A1" s="1" t="s">
        <v>0</v>
      </c>
      <c r="B1" s="2" t="s">
        <v>68</v>
      </c>
      <c r="C1" s="2" t="s">
        <v>69</v>
      </c>
      <c r="D1" s="2" t="s">
        <v>70</v>
      </c>
      <c r="E1" s="2" t="s">
        <v>71</v>
      </c>
      <c r="F1" s="2" t="s">
        <v>72</v>
      </c>
      <c r="G1" s="3" t="s">
        <v>73</v>
      </c>
      <c r="H1" s="2" t="s">
        <v>1</v>
      </c>
      <c r="I1" s="2" t="s">
        <v>2</v>
      </c>
      <c r="J1" s="2" t="s">
        <v>3</v>
      </c>
      <c r="K1" s="4" t="s">
        <v>4</v>
      </c>
      <c r="L1" s="4"/>
      <c r="M1" s="4"/>
      <c r="N1" s="4"/>
      <c r="O1" s="4"/>
      <c r="P1" s="4"/>
      <c r="Q1" s="4"/>
      <c r="R1" s="5" t="s">
        <v>5</v>
      </c>
      <c r="S1" s="5" t="s">
        <v>74</v>
      </c>
      <c r="T1" s="5" t="s">
        <v>75</v>
      </c>
    </row>
    <row r="2" spans="1:20" x14ac:dyDescent="0.25">
      <c r="A2" s="6" t="s">
        <v>79</v>
      </c>
      <c r="B2" s="7"/>
      <c r="C2" s="7"/>
      <c r="D2" s="7"/>
      <c r="E2" s="7"/>
      <c r="F2" s="7"/>
      <c r="G2" s="8"/>
      <c r="H2" s="9" t="s">
        <v>6</v>
      </c>
      <c r="I2" s="9" t="s">
        <v>6</v>
      </c>
      <c r="J2" s="9" t="s">
        <v>6</v>
      </c>
      <c r="K2" s="10"/>
      <c r="L2" s="11"/>
      <c r="M2" s="11"/>
      <c r="N2" s="11"/>
      <c r="O2" s="11"/>
      <c r="P2" s="11"/>
      <c r="Q2" s="12"/>
      <c r="R2" s="13"/>
      <c r="S2" s="13"/>
      <c r="T2" s="13"/>
    </row>
    <row r="3" spans="1:20" x14ac:dyDescent="0.25">
      <c r="A3" s="14" t="s">
        <v>7</v>
      </c>
      <c r="B3" s="15">
        <v>0</v>
      </c>
      <c r="C3" s="16">
        <f t="shared" ref="C3:C35" si="0">D3+H3</f>
        <v>0</v>
      </c>
      <c r="D3" s="17">
        <v>0</v>
      </c>
      <c r="E3" s="16">
        <v>0</v>
      </c>
      <c r="F3" s="17">
        <v>0</v>
      </c>
      <c r="G3" s="16">
        <v>0</v>
      </c>
      <c r="H3" s="17">
        <v>0</v>
      </c>
      <c r="I3" s="17">
        <v>0</v>
      </c>
      <c r="J3" s="18"/>
      <c r="K3" s="19"/>
      <c r="L3" s="19"/>
      <c r="M3" s="19"/>
      <c r="N3" s="19"/>
      <c r="O3" s="19"/>
      <c r="P3" s="19"/>
      <c r="Q3" s="19"/>
      <c r="R3" s="20"/>
      <c r="S3" s="21"/>
      <c r="T3" s="22"/>
    </row>
    <row r="4" spans="1:20" x14ac:dyDescent="0.25">
      <c r="A4" s="14" t="s">
        <v>8</v>
      </c>
      <c r="B4" s="15">
        <v>0</v>
      </c>
      <c r="C4" s="16">
        <f t="shared" si="0"/>
        <v>0</v>
      </c>
      <c r="D4" s="17">
        <v>0</v>
      </c>
      <c r="E4" s="16">
        <v>0</v>
      </c>
      <c r="F4" s="17">
        <v>0</v>
      </c>
      <c r="G4" s="16">
        <v>0</v>
      </c>
      <c r="H4" s="17">
        <v>0</v>
      </c>
      <c r="I4" s="17">
        <v>0</v>
      </c>
      <c r="J4" s="18"/>
      <c r="K4" s="23"/>
      <c r="L4" s="23"/>
      <c r="M4" s="23"/>
      <c r="N4" s="23"/>
      <c r="O4" s="23"/>
      <c r="P4" s="23"/>
      <c r="Q4" s="23"/>
      <c r="R4" s="24"/>
      <c r="S4" s="25"/>
      <c r="T4" s="26"/>
    </row>
    <row r="5" spans="1:20" x14ac:dyDescent="0.25">
      <c r="A5" s="14" t="s">
        <v>9</v>
      </c>
      <c r="B5" s="15">
        <v>0</v>
      </c>
      <c r="C5" s="16">
        <f t="shared" si="0"/>
        <v>0</v>
      </c>
      <c r="D5" s="17">
        <v>0</v>
      </c>
      <c r="E5" s="16">
        <v>0</v>
      </c>
      <c r="F5" s="17">
        <v>0</v>
      </c>
      <c r="G5" s="16">
        <v>0</v>
      </c>
      <c r="H5" s="17">
        <v>0</v>
      </c>
      <c r="I5" s="17">
        <v>0</v>
      </c>
      <c r="J5" s="18"/>
      <c r="K5" s="23"/>
      <c r="L5" s="23"/>
      <c r="M5" s="23"/>
      <c r="N5" s="23"/>
      <c r="O5" s="23"/>
      <c r="P5" s="23"/>
      <c r="Q5" s="23"/>
      <c r="R5" s="24"/>
      <c r="S5" s="25"/>
      <c r="T5" s="26"/>
    </row>
    <row r="6" spans="1:20" x14ac:dyDescent="0.25">
      <c r="A6" s="27" t="s">
        <v>10</v>
      </c>
      <c r="B6" s="15">
        <v>0</v>
      </c>
      <c r="C6" s="16">
        <f t="shared" si="0"/>
        <v>0</v>
      </c>
      <c r="D6" s="17">
        <v>0</v>
      </c>
      <c r="E6" s="16">
        <v>0</v>
      </c>
      <c r="F6" s="17">
        <v>0</v>
      </c>
      <c r="G6" s="16">
        <v>0</v>
      </c>
      <c r="H6" s="17">
        <v>0</v>
      </c>
      <c r="I6" s="17">
        <v>0</v>
      </c>
      <c r="J6" s="18"/>
      <c r="K6" s="23"/>
      <c r="L6" s="23"/>
      <c r="M6" s="23"/>
      <c r="N6" s="23"/>
      <c r="O6" s="23"/>
      <c r="P6" s="23"/>
      <c r="Q6" s="23"/>
      <c r="R6" s="24"/>
      <c r="S6" s="25"/>
      <c r="T6" s="26"/>
    </row>
    <row r="7" spans="1:20" ht="23.25" x14ac:dyDescent="0.25">
      <c r="A7" s="27" t="s">
        <v>11</v>
      </c>
      <c r="B7" s="15">
        <v>0</v>
      </c>
      <c r="C7" s="16">
        <f t="shared" si="0"/>
        <v>0</v>
      </c>
      <c r="D7" s="17">
        <v>0</v>
      </c>
      <c r="E7" s="16">
        <v>0</v>
      </c>
      <c r="F7" s="17">
        <v>0</v>
      </c>
      <c r="G7" s="16">
        <v>0</v>
      </c>
      <c r="H7" s="17">
        <v>0</v>
      </c>
      <c r="I7" s="17">
        <v>0</v>
      </c>
      <c r="J7" s="18"/>
      <c r="K7" s="23"/>
      <c r="L7" s="23"/>
      <c r="M7" s="23"/>
      <c r="N7" s="23"/>
      <c r="O7" s="23"/>
      <c r="P7" s="23"/>
      <c r="Q7" s="23"/>
      <c r="R7" s="24"/>
      <c r="S7" s="25"/>
      <c r="T7" s="26"/>
    </row>
    <row r="8" spans="1:20" x14ac:dyDescent="0.25">
      <c r="A8" s="14" t="s">
        <v>12</v>
      </c>
      <c r="B8" s="15">
        <v>0</v>
      </c>
      <c r="C8" s="16">
        <f t="shared" si="0"/>
        <v>0</v>
      </c>
      <c r="D8" s="17">
        <v>0</v>
      </c>
      <c r="E8" s="16">
        <v>0</v>
      </c>
      <c r="F8" s="17">
        <v>0</v>
      </c>
      <c r="G8" s="16">
        <v>0</v>
      </c>
      <c r="H8" s="17">
        <v>0</v>
      </c>
      <c r="I8" s="17">
        <v>0</v>
      </c>
      <c r="J8" s="18"/>
      <c r="K8" s="23"/>
      <c r="L8" s="23"/>
      <c r="M8" s="23"/>
      <c r="N8" s="23"/>
      <c r="O8" s="23"/>
      <c r="P8" s="23"/>
      <c r="Q8" s="23"/>
      <c r="R8" s="24"/>
      <c r="S8" s="25"/>
      <c r="T8" s="26"/>
    </row>
    <row r="9" spans="1:20" x14ac:dyDescent="0.25">
      <c r="A9" s="14" t="s">
        <v>13</v>
      </c>
      <c r="B9" s="15">
        <v>0</v>
      </c>
      <c r="C9" s="16">
        <f t="shared" si="0"/>
        <v>0</v>
      </c>
      <c r="D9" s="17">
        <v>0</v>
      </c>
      <c r="E9" s="16">
        <v>0</v>
      </c>
      <c r="F9" s="17">
        <v>0</v>
      </c>
      <c r="G9" s="16">
        <v>0</v>
      </c>
      <c r="H9" s="17">
        <v>0</v>
      </c>
      <c r="I9" s="17">
        <v>0</v>
      </c>
      <c r="J9" s="18"/>
      <c r="K9" s="23"/>
      <c r="L9" s="23"/>
      <c r="M9" s="23"/>
      <c r="N9" s="23"/>
      <c r="O9" s="23"/>
      <c r="P9" s="23"/>
      <c r="Q9" s="23"/>
      <c r="R9" s="24"/>
      <c r="S9" s="25"/>
      <c r="T9" s="26"/>
    </row>
    <row r="10" spans="1:20" ht="23.25" x14ac:dyDescent="0.25">
      <c r="A10" s="27" t="s">
        <v>14</v>
      </c>
      <c r="B10" s="15">
        <v>0</v>
      </c>
      <c r="C10" s="16">
        <f t="shared" si="0"/>
        <v>0</v>
      </c>
      <c r="D10" s="17">
        <v>0</v>
      </c>
      <c r="E10" s="16">
        <v>0</v>
      </c>
      <c r="F10" s="17">
        <v>0</v>
      </c>
      <c r="G10" s="16">
        <v>0</v>
      </c>
      <c r="H10" s="17">
        <v>0</v>
      </c>
      <c r="I10" s="17">
        <v>0</v>
      </c>
      <c r="J10" s="18"/>
      <c r="K10" s="23"/>
      <c r="L10" s="23"/>
      <c r="M10" s="23"/>
      <c r="N10" s="23"/>
      <c r="O10" s="23"/>
      <c r="P10" s="23"/>
      <c r="Q10" s="23"/>
      <c r="R10" s="24"/>
      <c r="S10" s="25"/>
      <c r="T10" s="26"/>
    </row>
    <row r="11" spans="1:20" x14ac:dyDescent="0.25">
      <c r="A11" s="27" t="s">
        <v>15</v>
      </c>
      <c r="B11" s="15">
        <v>0</v>
      </c>
      <c r="C11" s="16">
        <f t="shared" si="0"/>
        <v>0</v>
      </c>
      <c r="D11" s="17">
        <v>0</v>
      </c>
      <c r="E11" s="16">
        <v>0</v>
      </c>
      <c r="F11" s="17">
        <v>0</v>
      </c>
      <c r="G11" s="16">
        <v>0</v>
      </c>
      <c r="H11" s="17">
        <v>0</v>
      </c>
      <c r="I11" s="17">
        <v>0</v>
      </c>
      <c r="J11" s="18"/>
      <c r="K11" s="23"/>
      <c r="L11" s="23"/>
      <c r="M11" s="23"/>
      <c r="N11" s="23"/>
      <c r="O11" s="23"/>
      <c r="P11" s="23"/>
      <c r="Q11" s="23"/>
      <c r="R11" s="24"/>
      <c r="S11" s="25"/>
      <c r="T11" s="26"/>
    </row>
    <row r="12" spans="1:20" x14ac:dyDescent="0.25">
      <c r="A12" s="14" t="s">
        <v>16</v>
      </c>
      <c r="B12" s="15">
        <v>0</v>
      </c>
      <c r="C12" s="16">
        <f t="shared" si="0"/>
        <v>0</v>
      </c>
      <c r="D12" s="17">
        <v>0</v>
      </c>
      <c r="E12" s="16">
        <v>0</v>
      </c>
      <c r="F12" s="17">
        <v>0</v>
      </c>
      <c r="G12" s="16">
        <v>0</v>
      </c>
      <c r="H12" s="17">
        <v>0</v>
      </c>
      <c r="I12" s="17">
        <v>0</v>
      </c>
      <c r="J12" s="18"/>
      <c r="K12" s="24"/>
      <c r="L12" s="24"/>
      <c r="M12" s="24"/>
      <c r="N12" s="24"/>
      <c r="O12" s="24"/>
      <c r="P12" s="24"/>
      <c r="Q12" s="24"/>
      <c r="R12" s="24"/>
      <c r="S12" s="24"/>
      <c r="T12" s="26"/>
    </row>
    <row r="13" spans="1:20" ht="23.25" x14ac:dyDescent="0.25">
      <c r="A13" s="27" t="s">
        <v>17</v>
      </c>
      <c r="B13" s="15">
        <v>0</v>
      </c>
      <c r="C13" s="16">
        <f t="shared" si="0"/>
        <v>0</v>
      </c>
      <c r="D13" s="17">
        <v>0</v>
      </c>
      <c r="E13" s="16">
        <v>0</v>
      </c>
      <c r="F13" s="17">
        <v>0</v>
      </c>
      <c r="G13" s="16">
        <v>0</v>
      </c>
      <c r="H13" s="17">
        <v>0</v>
      </c>
      <c r="I13" s="17">
        <v>0</v>
      </c>
      <c r="J13" s="18"/>
      <c r="K13" s="24"/>
      <c r="L13" s="24"/>
      <c r="M13" s="24"/>
      <c r="N13" s="24"/>
      <c r="O13" s="24"/>
      <c r="P13" s="24"/>
      <c r="Q13" s="24"/>
      <c r="R13" s="24"/>
      <c r="S13" s="24"/>
      <c r="T13" s="26"/>
    </row>
    <row r="14" spans="1:20" x14ac:dyDescent="0.25">
      <c r="A14" s="27" t="s">
        <v>18</v>
      </c>
      <c r="B14" s="15">
        <v>0</v>
      </c>
      <c r="C14" s="16">
        <f t="shared" si="0"/>
        <v>0</v>
      </c>
      <c r="D14" s="17">
        <v>0</v>
      </c>
      <c r="E14" s="16">
        <v>0</v>
      </c>
      <c r="F14" s="17">
        <v>0</v>
      </c>
      <c r="G14" s="16">
        <v>0</v>
      </c>
      <c r="H14" s="17">
        <v>0</v>
      </c>
      <c r="I14" s="17">
        <v>0</v>
      </c>
      <c r="J14" s="18"/>
      <c r="K14" s="24"/>
      <c r="L14" s="24"/>
      <c r="M14" s="24"/>
      <c r="N14" s="24"/>
      <c r="O14" s="24"/>
      <c r="P14" s="24"/>
      <c r="Q14" s="24"/>
      <c r="R14" s="24"/>
      <c r="S14" s="24"/>
      <c r="T14" s="26"/>
    </row>
    <row r="15" spans="1:20" x14ac:dyDescent="0.25">
      <c r="A15" s="27" t="s">
        <v>19</v>
      </c>
      <c r="B15" s="15">
        <v>0</v>
      </c>
      <c r="C15" s="16">
        <f t="shared" si="0"/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7">
        <v>0</v>
      </c>
      <c r="J15" s="18"/>
      <c r="K15" s="24"/>
      <c r="L15" s="24"/>
      <c r="M15" s="24"/>
      <c r="N15" s="24"/>
      <c r="O15" s="24"/>
      <c r="P15" s="24"/>
      <c r="Q15" s="24"/>
      <c r="R15" s="24"/>
      <c r="S15" s="24"/>
      <c r="T15" s="26"/>
    </row>
    <row r="16" spans="1:20" x14ac:dyDescent="0.25">
      <c r="A16" s="28" t="s">
        <v>20</v>
      </c>
      <c r="B16" s="15">
        <v>0</v>
      </c>
      <c r="C16" s="16">
        <f t="shared" si="0"/>
        <v>0</v>
      </c>
      <c r="D16" s="17">
        <v>0</v>
      </c>
      <c r="E16" s="16">
        <v>0</v>
      </c>
      <c r="F16" s="17">
        <v>0</v>
      </c>
      <c r="G16" s="16">
        <v>0</v>
      </c>
      <c r="H16" s="17">
        <v>0</v>
      </c>
      <c r="I16" s="17">
        <v>0</v>
      </c>
      <c r="J16" s="18"/>
      <c r="K16" s="24"/>
      <c r="L16" s="24"/>
      <c r="M16" s="24"/>
      <c r="N16" s="24"/>
      <c r="O16" s="24"/>
      <c r="P16" s="24"/>
      <c r="Q16" s="24"/>
      <c r="R16" s="24"/>
      <c r="S16" s="24"/>
      <c r="T16" s="26"/>
    </row>
    <row r="17" spans="1:20" x14ac:dyDescent="0.25">
      <c r="A17" s="28" t="s">
        <v>21</v>
      </c>
      <c r="B17" s="15">
        <v>0</v>
      </c>
      <c r="C17" s="16">
        <f t="shared" si="0"/>
        <v>0</v>
      </c>
      <c r="D17" s="17">
        <v>0</v>
      </c>
      <c r="E17" s="16">
        <v>0</v>
      </c>
      <c r="F17" s="17">
        <v>0</v>
      </c>
      <c r="G17" s="16">
        <v>0</v>
      </c>
      <c r="H17" s="17">
        <v>0</v>
      </c>
      <c r="I17" s="17">
        <v>0</v>
      </c>
      <c r="J17" s="18"/>
      <c r="K17" s="24"/>
      <c r="L17" s="24"/>
      <c r="M17" s="24"/>
      <c r="N17" s="24"/>
      <c r="O17" s="24"/>
      <c r="P17" s="24"/>
      <c r="Q17" s="24"/>
      <c r="R17" s="24"/>
      <c r="S17" s="24"/>
      <c r="T17" s="26"/>
    </row>
    <row r="18" spans="1:20" x14ac:dyDescent="0.25">
      <c r="A18" s="28" t="s">
        <v>22</v>
      </c>
      <c r="B18" s="15">
        <v>0</v>
      </c>
      <c r="C18" s="16">
        <f t="shared" si="0"/>
        <v>0</v>
      </c>
      <c r="D18" s="17">
        <v>0</v>
      </c>
      <c r="E18" s="16">
        <v>0</v>
      </c>
      <c r="F18" s="17">
        <v>0</v>
      </c>
      <c r="G18" s="16">
        <v>0</v>
      </c>
      <c r="H18" s="17">
        <v>0</v>
      </c>
      <c r="I18" s="17">
        <v>0</v>
      </c>
      <c r="J18" s="18"/>
      <c r="K18" s="24"/>
      <c r="L18" s="24"/>
      <c r="M18" s="24"/>
      <c r="N18" s="24"/>
      <c r="O18" s="24"/>
      <c r="P18" s="24"/>
      <c r="Q18" s="24"/>
      <c r="R18" s="24"/>
      <c r="S18" s="24"/>
      <c r="T18" s="26"/>
    </row>
    <row r="19" spans="1:20" x14ac:dyDescent="0.25">
      <c r="A19" s="28" t="s">
        <v>23</v>
      </c>
      <c r="B19" s="15">
        <v>0</v>
      </c>
      <c r="C19" s="16">
        <f t="shared" si="0"/>
        <v>0</v>
      </c>
      <c r="D19" s="17">
        <v>0</v>
      </c>
      <c r="E19" s="16">
        <v>0</v>
      </c>
      <c r="F19" s="17">
        <v>0</v>
      </c>
      <c r="G19" s="16">
        <v>0</v>
      </c>
      <c r="H19" s="17">
        <v>0</v>
      </c>
      <c r="I19" s="17">
        <v>0</v>
      </c>
      <c r="J19" s="18"/>
      <c r="K19" s="24"/>
      <c r="L19" s="24"/>
      <c r="M19" s="24"/>
      <c r="N19" s="24"/>
      <c r="O19" s="24"/>
      <c r="P19" s="24"/>
      <c r="Q19" s="24"/>
      <c r="R19" s="24"/>
      <c r="S19" s="24"/>
      <c r="T19" s="26"/>
    </row>
    <row r="20" spans="1:20" x14ac:dyDescent="0.25">
      <c r="A20" s="28" t="s">
        <v>24</v>
      </c>
      <c r="B20" s="15">
        <v>0</v>
      </c>
      <c r="C20" s="16">
        <f t="shared" si="0"/>
        <v>0</v>
      </c>
      <c r="D20" s="17">
        <v>0</v>
      </c>
      <c r="E20" s="16">
        <v>0</v>
      </c>
      <c r="F20" s="17">
        <v>0</v>
      </c>
      <c r="G20" s="16">
        <v>0</v>
      </c>
      <c r="H20" s="17">
        <v>0</v>
      </c>
      <c r="I20" s="17">
        <v>0</v>
      </c>
      <c r="J20" s="18"/>
      <c r="K20" s="24"/>
      <c r="L20" s="24"/>
      <c r="M20" s="24"/>
      <c r="N20" s="24"/>
      <c r="O20" s="24"/>
      <c r="P20" s="24"/>
      <c r="Q20" s="24"/>
      <c r="R20" s="24"/>
      <c r="S20" s="24"/>
      <c r="T20" s="26"/>
    </row>
    <row r="21" spans="1:20" x14ac:dyDescent="0.25">
      <c r="A21" s="28" t="s">
        <v>25</v>
      </c>
      <c r="B21" s="15">
        <v>0</v>
      </c>
      <c r="C21" s="16">
        <f t="shared" si="0"/>
        <v>0</v>
      </c>
      <c r="D21" s="17">
        <v>0</v>
      </c>
      <c r="E21" s="16">
        <v>0</v>
      </c>
      <c r="F21" s="17">
        <v>0</v>
      </c>
      <c r="G21" s="16">
        <v>0</v>
      </c>
      <c r="H21" s="17">
        <v>0</v>
      </c>
      <c r="I21" s="17">
        <v>0</v>
      </c>
      <c r="J21" s="18"/>
      <c r="K21" s="24"/>
      <c r="L21" s="24"/>
      <c r="M21" s="24"/>
      <c r="N21" s="24"/>
      <c r="O21" s="24"/>
      <c r="P21" s="24"/>
      <c r="Q21" s="24"/>
      <c r="R21" s="24"/>
      <c r="S21" s="24"/>
      <c r="T21" s="26"/>
    </row>
    <row r="22" spans="1:20" x14ac:dyDescent="0.25">
      <c r="A22" s="28" t="s">
        <v>26</v>
      </c>
      <c r="B22" s="15">
        <v>0</v>
      </c>
      <c r="C22" s="16">
        <f t="shared" si="0"/>
        <v>0</v>
      </c>
      <c r="D22" s="17">
        <v>0</v>
      </c>
      <c r="E22" s="16">
        <v>0</v>
      </c>
      <c r="F22" s="17">
        <v>0</v>
      </c>
      <c r="G22" s="16">
        <v>0</v>
      </c>
      <c r="H22" s="17">
        <v>0</v>
      </c>
      <c r="I22" s="17">
        <v>0</v>
      </c>
      <c r="J22" s="18"/>
      <c r="K22" s="24"/>
      <c r="L22" s="24"/>
      <c r="M22" s="24"/>
      <c r="N22" s="24"/>
      <c r="O22" s="24"/>
      <c r="P22" s="24"/>
      <c r="Q22" s="24"/>
      <c r="R22" s="24"/>
      <c r="S22" s="24"/>
      <c r="T22" s="26"/>
    </row>
    <row r="23" spans="1:20" x14ac:dyDescent="0.25">
      <c r="A23" s="28" t="s">
        <v>27</v>
      </c>
      <c r="B23" s="15">
        <v>0</v>
      </c>
      <c r="C23" s="16">
        <f t="shared" si="0"/>
        <v>0</v>
      </c>
      <c r="D23" s="17">
        <v>0</v>
      </c>
      <c r="E23" s="16">
        <v>0</v>
      </c>
      <c r="F23" s="17">
        <v>0</v>
      </c>
      <c r="G23" s="16">
        <v>0</v>
      </c>
      <c r="H23" s="17">
        <v>0</v>
      </c>
      <c r="I23" s="17">
        <v>0</v>
      </c>
      <c r="J23" s="18"/>
      <c r="K23" s="29"/>
      <c r="L23" s="30"/>
      <c r="M23" s="30"/>
      <c r="N23" s="30"/>
      <c r="O23" s="30"/>
      <c r="P23" s="30"/>
      <c r="Q23" s="31"/>
      <c r="R23" s="24"/>
      <c r="S23" s="24"/>
      <c r="T23" s="26"/>
    </row>
    <row r="24" spans="1:20" x14ac:dyDescent="0.25">
      <c r="A24" s="28" t="s">
        <v>28</v>
      </c>
      <c r="B24" s="15">
        <v>0</v>
      </c>
      <c r="C24" s="16">
        <f t="shared" si="0"/>
        <v>0</v>
      </c>
      <c r="D24" s="17">
        <v>0</v>
      </c>
      <c r="E24" s="16">
        <v>0</v>
      </c>
      <c r="F24" s="17">
        <v>0</v>
      </c>
      <c r="G24" s="16">
        <v>0</v>
      </c>
      <c r="H24" s="17">
        <v>0</v>
      </c>
      <c r="I24" s="17">
        <v>0</v>
      </c>
      <c r="J24" s="18"/>
      <c r="K24" s="29"/>
      <c r="L24" s="30"/>
      <c r="M24" s="30"/>
      <c r="N24" s="30"/>
      <c r="O24" s="30"/>
      <c r="P24" s="30"/>
      <c r="Q24" s="31"/>
      <c r="R24" s="24"/>
      <c r="S24" s="24"/>
      <c r="T24" s="26"/>
    </row>
    <row r="25" spans="1:20" x14ac:dyDescent="0.25">
      <c r="A25" s="28" t="s">
        <v>29</v>
      </c>
      <c r="B25" s="15">
        <v>0</v>
      </c>
      <c r="C25" s="16">
        <f t="shared" si="0"/>
        <v>0</v>
      </c>
      <c r="D25" s="17">
        <v>0</v>
      </c>
      <c r="E25" s="16">
        <v>0</v>
      </c>
      <c r="F25" s="17">
        <v>0</v>
      </c>
      <c r="G25" s="16">
        <v>0</v>
      </c>
      <c r="H25" s="17">
        <v>0</v>
      </c>
      <c r="I25" s="17">
        <v>0</v>
      </c>
      <c r="J25" s="18"/>
      <c r="K25" s="29"/>
      <c r="L25" s="30"/>
      <c r="M25" s="30"/>
      <c r="N25" s="30"/>
      <c r="O25" s="30"/>
      <c r="P25" s="30"/>
      <c r="Q25" s="31"/>
      <c r="R25" s="24"/>
      <c r="S25" s="24"/>
      <c r="T25" s="26"/>
    </row>
    <row r="26" spans="1:20" x14ac:dyDescent="0.25">
      <c r="A26" s="28" t="s">
        <v>30</v>
      </c>
      <c r="B26" s="15">
        <v>0</v>
      </c>
      <c r="C26" s="16">
        <f t="shared" si="0"/>
        <v>0</v>
      </c>
      <c r="D26" s="17">
        <v>0</v>
      </c>
      <c r="E26" s="16">
        <v>0</v>
      </c>
      <c r="F26" s="17">
        <v>0</v>
      </c>
      <c r="G26" s="16">
        <v>0</v>
      </c>
      <c r="H26" s="17">
        <v>0</v>
      </c>
      <c r="I26" s="17">
        <v>0</v>
      </c>
      <c r="J26" s="18"/>
      <c r="K26" s="29"/>
      <c r="L26" s="30"/>
      <c r="M26" s="30"/>
      <c r="N26" s="30"/>
      <c r="O26" s="30"/>
      <c r="P26" s="30"/>
      <c r="Q26" s="31"/>
      <c r="R26" s="24"/>
      <c r="S26" s="24"/>
      <c r="T26" s="26"/>
    </row>
    <row r="27" spans="1:20" ht="23.25" x14ac:dyDescent="0.25">
      <c r="A27" s="32" t="s">
        <v>31</v>
      </c>
      <c r="B27" s="15">
        <v>0</v>
      </c>
      <c r="C27" s="16">
        <f t="shared" si="0"/>
        <v>0</v>
      </c>
      <c r="D27" s="17">
        <v>0</v>
      </c>
      <c r="E27" s="16">
        <v>0</v>
      </c>
      <c r="F27" s="17">
        <v>0</v>
      </c>
      <c r="G27" s="16">
        <v>0</v>
      </c>
      <c r="H27" s="17">
        <v>0</v>
      </c>
      <c r="I27" s="17">
        <v>0</v>
      </c>
      <c r="J27" s="33"/>
      <c r="K27" s="34"/>
      <c r="L27" s="35"/>
      <c r="M27" s="35"/>
      <c r="N27" s="35"/>
      <c r="O27" s="35"/>
      <c r="P27" s="35"/>
      <c r="Q27" s="36"/>
      <c r="R27" s="37"/>
      <c r="S27" s="37"/>
      <c r="T27" s="64"/>
    </row>
    <row r="28" spans="1:20" x14ac:dyDescent="0.25">
      <c r="A28" s="28" t="s">
        <v>32</v>
      </c>
      <c r="B28" s="15">
        <v>0</v>
      </c>
      <c r="C28" s="16">
        <f t="shared" si="0"/>
        <v>0</v>
      </c>
      <c r="D28" s="17">
        <v>0</v>
      </c>
      <c r="E28" s="16">
        <v>0</v>
      </c>
      <c r="F28" s="17">
        <v>0</v>
      </c>
      <c r="G28" s="16">
        <v>0</v>
      </c>
      <c r="H28" s="17">
        <v>0</v>
      </c>
      <c r="I28" s="17">
        <v>0</v>
      </c>
      <c r="J28" s="38"/>
      <c r="K28" s="39"/>
      <c r="L28" s="39"/>
      <c r="M28" s="39"/>
      <c r="N28" s="39"/>
      <c r="O28" s="39"/>
      <c r="P28" s="39"/>
      <c r="Q28" s="39"/>
      <c r="R28" s="39"/>
      <c r="S28" s="39"/>
      <c r="T28" s="40"/>
    </row>
    <row r="29" spans="1:20" x14ac:dyDescent="0.25">
      <c r="A29" s="28" t="s">
        <v>33</v>
      </c>
      <c r="B29" s="15">
        <v>0</v>
      </c>
      <c r="C29" s="16">
        <f t="shared" si="0"/>
        <v>0</v>
      </c>
      <c r="D29" s="17">
        <v>0</v>
      </c>
      <c r="E29" s="16">
        <v>0</v>
      </c>
      <c r="F29" s="17">
        <v>0</v>
      </c>
      <c r="G29" s="16">
        <v>0</v>
      </c>
      <c r="H29" s="17">
        <v>0</v>
      </c>
      <c r="I29" s="17">
        <v>0</v>
      </c>
      <c r="J29" s="38"/>
      <c r="K29" s="39"/>
      <c r="L29" s="39"/>
      <c r="M29" s="39"/>
      <c r="N29" s="39"/>
      <c r="O29" s="39"/>
      <c r="P29" s="39"/>
      <c r="Q29" s="39"/>
      <c r="R29" s="39"/>
      <c r="S29" s="39"/>
      <c r="T29" s="40"/>
    </row>
    <row r="30" spans="1:20" x14ac:dyDescent="0.25">
      <c r="A30" s="32" t="s">
        <v>34</v>
      </c>
      <c r="B30" s="15">
        <v>0</v>
      </c>
      <c r="C30" s="16">
        <f t="shared" si="0"/>
        <v>0</v>
      </c>
      <c r="D30" s="17">
        <v>0</v>
      </c>
      <c r="E30" s="16">
        <v>0</v>
      </c>
      <c r="F30" s="17">
        <v>0</v>
      </c>
      <c r="G30" s="16">
        <v>0</v>
      </c>
      <c r="H30" s="17">
        <v>0</v>
      </c>
      <c r="I30" s="17">
        <v>0</v>
      </c>
      <c r="J30" s="38"/>
      <c r="K30" s="39"/>
      <c r="L30" s="39"/>
      <c r="M30" s="39"/>
      <c r="N30" s="39"/>
      <c r="O30" s="39"/>
      <c r="P30" s="39"/>
      <c r="Q30" s="39"/>
      <c r="R30" s="39"/>
      <c r="S30" s="39"/>
      <c r="T30" s="40"/>
    </row>
    <row r="31" spans="1:20" x14ac:dyDescent="0.25">
      <c r="A31" s="32" t="s">
        <v>35</v>
      </c>
      <c r="B31" s="15">
        <v>0</v>
      </c>
      <c r="C31" s="16">
        <f t="shared" si="0"/>
        <v>0</v>
      </c>
      <c r="D31" s="17">
        <v>0</v>
      </c>
      <c r="E31" s="16">
        <v>0</v>
      </c>
      <c r="F31" s="17">
        <v>0</v>
      </c>
      <c r="G31" s="16">
        <v>0</v>
      </c>
      <c r="H31" s="17">
        <v>0</v>
      </c>
      <c r="I31" s="17">
        <v>0</v>
      </c>
      <c r="J31" s="38"/>
      <c r="K31" s="39"/>
      <c r="L31" s="39"/>
      <c r="M31" s="39"/>
      <c r="N31" s="39"/>
      <c r="O31" s="39"/>
      <c r="P31" s="39"/>
      <c r="Q31" s="39"/>
      <c r="R31" s="39"/>
      <c r="S31" s="39"/>
      <c r="T31" s="40"/>
    </row>
    <row r="32" spans="1:20" x14ac:dyDescent="0.25">
      <c r="A32" s="41" t="s">
        <v>36</v>
      </c>
      <c r="B32" s="15">
        <v>0</v>
      </c>
      <c r="C32" s="16">
        <f t="shared" si="0"/>
        <v>0</v>
      </c>
      <c r="D32" s="17">
        <v>0</v>
      </c>
      <c r="E32" s="16">
        <v>0</v>
      </c>
      <c r="F32" s="17">
        <v>0</v>
      </c>
      <c r="G32" s="16">
        <v>0</v>
      </c>
      <c r="H32" s="17">
        <v>0</v>
      </c>
      <c r="I32" s="17">
        <v>0</v>
      </c>
      <c r="J32" s="38"/>
      <c r="K32" s="39"/>
      <c r="L32" s="39"/>
      <c r="M32" s="39"/>
      <c r="N32" s="39"/>
      <c r="O32" s="39"/>
      <c r="P32" s="39"/>
      <c r="Q32" s="39"/>
      <c r="R32" s="39"/>
      <c r="S32" s="39"/>
      <c r="T32" s="40"/>
    </row>
    <row r="33" spans="1:20" x14ac:dyDescent="0.25">
      <c r="A33" s="41" t="s">
        <v>37</v>
      </c>
      <c r="B33" s="15">
        <v>0</v>
      </c>
      <c r="C33" s="16">
        <f t="shared" si="0"/>
        <v>0</v>
      </c>
      <c r="D33" s="17">
        <v>0</v>
      </c>
      <c r="E33" s="16">
        <v>0</v>
      </c>
      <c r="F33" s="17">
        <v>0</v>
      </c>
      <c r="G33" s="16">
        <v>0</v>
      </c>
      <c r="H33" s="17">
        <v>0</v>
      </c>
      <c r="I33" s="17">
        <v>0</v>
      </c>
      <c r="J33" s="38"/>
      <c r="K33" s="39"/>
      <c r="L33" s="39"/>
      <c r="M33" s="39"/>
      <c r="N33" s="39"/>
      <c r="O33" s="39"/>
      <c r="P33" s="39"/>
      <c r="Q33" s="39"/>
      <c r="R33" s="39"/>
      <c r="S33" s="39"/>
      <c r="T33" s="40"/>
    </row>
    <row r="34" spans="1:20" ht="23.25" x14ac:dyDescent="0.25">
      <c r="A34" s="42" t="s">
        <v>38</v>
      </c>
      <c r="B34" s="15">
        <v>0</v>
      </c>
      <c r="C34" s="16">
        <f t="shared" si="0"/>
        <v>0</v>
      </c>
      <c r="D34" s="17">
        <v>0</v>
      </c>
      <c r="E34" s="16">
        <v>0</v>
      </c>
      <c r="F34" s="17">
        <v>0</v>
      </c>
      <c r="G34" s="16">
        <v>0</v>
      </c>
      <c r="H34" s="17">
        <v>0</v>
      </c>
      <c r="I34" s="17">
        <v>0</v>
      </c>
      <c r="J34" s="38"/>
      <c r="K34" s="39"/>
      <c r="L34" s="39"/>
      <c r="M34" s="39"/>
      <c r="N34" s="39"/>
      <c r="O34" s="39"/>
      <c r="P34" s="39"/>
      <c r="Q34" s="39"/>
      <c r="R34" s="39"/>
      <c r="S34" s="39"/>
      <c r="T34" s="40"/>
    </row>
    <row r="35" spans="1:20" ht="23.25" x14ac:dyDescent="0.25">
      <c r="A35" s="42" t="s">
        <v>39</v>
      </c>
      <c r="B35" s="15">
        <v>0</v>
      </c>
      <c r="C35" s="16">
        <f t="shared" si="0"/>
        <v>0</v>
      </c>
      <c r="D35" s="17">
        <v>0</v>
      </c>
      <c r="E35" s="16">
        <v>0</v>
      </c>
      <c r="F35" s="17">
        <v>0</v>
      </c>
      <c r="G35" s="16">
        <v>0</v>
      </c>
      <c r="H35" s="17">
        <v>0</v>
      </c>
      <c r="I35" s="17">
        <v>0</v>
      </c>
      <c r="J35" s="38"/>
      <c r="K35" s="39"/>
      <c r="L35" s="39"/>
      <c r="M35" s="39"/>
      <c r="N35" s="39"/>
      <c r="O35" s="39"/>
      <c r="P35" s="39"/>
      <c r="Q35" s="39"/>
      <c r="R35" s="39"/>
      <c r="S35" s="39"/>
      <c r="T35" s="40"/>
    </row>
    <row r="36" spans="1:20" x14ac:dyDescent="0.25">
      <c r="A36" s="43" t="s">
        <v>40</v>
      </c>
      <c r="B36" s="16">
        <f>B2</f>
        <v>0</v>
      </c>
      <c r="C36" s="16">
        <f>C2</f>
        <v>0</v>
      </c>
      <c r="D36" s="17">
        <f t="shared" ref="D36:I36" si="1">D2</f>
        <v>0</v>
      </c>
      <c r="E36" s="16">
        <f t="shared" si="1"/>
        <v>0</v>
      </c>
      <c r="F36" s="17">
        <f t="shared" si="1"/>
        <v>0</v>
      </c>
      <c r="G36" s="16">
        <f t="shared" si="1"/>
        <v>0</v>
      </c>
      <c r="H36" s="17" t="str">
        <f t="shared" si="1"/>
        <v>N/A</v>
      </c>
      <c r="I36" s="17" t="str">
        <f t="shared" si="1"/>
        <v>N/A</v>
      </c>
      <c r="J36" s="38"/>
      <c r="K36" s="39"/>
      <c r="L36" s="39"/>
      <c r="M36" s="39"/>
      <c r="N36" s="39"/>
      <c r="O36" s="39"/>
      <c r="P36" s="39"/>
      <c r="Q36" s="39"/>
      <c r="R36" s="39"/>
      <c r="S36" s="39"/>
      <c r="T36" s="40"/>
    </row>
    <row r="37" spans="1:20" x14ac:dyDescent="0.25">
      <c r="A37" s="44"/>
      <c r="B37" s="45"/>
      <c r="C37" s="45"/>
      <c r="D37" s="46"/>
      <c r="E37" s="45"/>
      <c r="F37" s="47"/>
      <c r="G37" s="45"/>
      <c r="H37" s="45"/>
      <c r="I37" s="45"/>
      <c r="J37" s="48"/>
      <c r="K37" s="48"/>
      <c r="L37" s="48"/>
      <c r="M37" s="48"/>
    </row>
    <row r="38" spans="1:20" x14ac:dyDescent="0.25">
      <c r="A38" s="49" t="s">
        <v>41</v>
      </c>
      <c r="B38" s="50"/>
      <c r="C38" s="50"/>
      <c r="D38" s="50"/>
      <c r="E38" s="50"/>
      <c r="F38" s="51"/>
      <c r="G38" s="50"/>
      <c r="H38" s="50"/>
      <c r="I38" s="50"/>
    </row>
    <row r="39" spans="1:20" x14ac:dyDescent="0.25">
      <c r="A39" s="52"/>
    </row>
    <row r="40" spans="1:20" x14ac:dyDescent="0.25">
      <c r="A40" s="54" t="s">
        <v>42</v>
      </c>
    </row>
    <row r="41" spans="1:20" x14ac:dyDescent="0.25">
      <c r="A41" s="55" t="s">
        <v>76</v>
      </c>
    </row>
    <row r="42" spans="1:20" x14ac:dyDescent="0.25">
      <c r="A42" s="55" t="s">
        <v>77</v>
      </c>
    </row>
    <row r="43" spans="1:20" x14ac:dyDescent="0.25">
      <c r="A43" s="55" t="s">
        <v>43</v>
      </c>
    </row>
    <row r="44" spans="1:20" x14ac:dyDescent="0.25">
      <c r="A44" s="55" t="s">
        <v>44</v>
      </c>
    </row>
    <row r="45" spans="1:20" x14ac:dyDescent="0.25">
      <c r="A45" s="55" t="s">
        <v>45</v>
      </c>
    </row>
    <row r="46" spans="1:20" x14ac:dyDescent="0.25">
      <c r="A46" s="55" t="s">
        <v>46</v>
      </c>
    </row>
    <row r="47" spans="1:20" x14ac:dyDescent="0.25">
      <c r="A47" s="55" t="s">
        <v>47</v>
      </c>
    </row>
    <row r="48" spans="1:20" x14ac:dyDescent="0.25">
      <c r="A48" s="55" t="s">
        <v>48</v>
      </c>
    </row>
    <row r="49" spans="1:9" ht="13.5" customHeight="1" x14ac:dyDescent="0.25">
      <c r="A49" s="55" t="s">
        <v>78</v>
      </c>
    </row>
    <row r="50" spans="1:9" s="60" customFormat="1" x14ac:dyDescent="0.25">
      <c r="A50" s="56" t="s">
        <v>49</v>
      </c>
      <c r="B50" s="57" t="s">
        <v>50</v>
      </c>
      <c r="C50" s="57" t="s">
        <v>51</v>
      </c>
      <c r="D50" s="57" t="s">
        <v>52</v>
      </c>
      <c r="E50" s="57" t="s">
        <v>53</v>
      </c>
      <c r="F50" s="58" t="s">
        <v>54</v>
      </c>
      <c r="G50" s="57" t="s">
        <v>55</v>
      </c>
      <c r="H50" s="57" t="s">
        <v>40</v>
      </c>
      <c r="I50" s="59"/>
    </row>
    <row r="51" spans="1:9" s="60" customFormat="1" x14ac:dyDescent="0.25">
      <c r="A51" s="56" t="s">
        <v>56</v>
      </c>
      <c r="B51" s="65">
        <v>5739</v>
      </c>
      <c r="C51" s="65">
        <v>7459</v>
      </c>
      <c r="D51" s="65">
        <v>6722</v>
      </c>
      <c r="E51" s="65">
        <v>2005</v>
      </c>
      <c r="F51" s="66">
        <v>1994</v>
      </c>
      <c r="G51" s="65">
        <v>177</v>
      </c>
      <c r="H51" s="65">
        <f>SUM(B51:G51)</f>
        <v>24096</v>
      </c>
      <c r="I51" s="59"/>
    </row>
    <row r="52" spans="1:9" s="60" customFormat="1" x14ac:dyDescent="0.25">
      <c r="A52" s="56" t="s">
        <v>49</v>
      </c>
      <c r="B52" s="57" t="s">
        <v>50</v>
      </c>
      <c r="C52" s="57" t="s">
        <v>51</v>
      </c>
      <c r="D52" s="57" t="s">
        <v>52</v>
      </c>
      <c r="E52" s="57" t="s">
        <v>53</v>
      </c>
      <c r="F52" s="58" t="s">
        <v>54</v>
      </c>
      <c r="G52" s="57" t="s">
        <v>55</v>
      </c>
      <c r="H52" s="57" t="s">
        <v>40</v>
      </c>
      <c r="I52" s="59"/>
    </row>
    <row r="53" spans="1:9" s="60" customFormat="1" x14ac:dyDescent="0.25">
      <c r="A53" s="56" t="s">
        <v>57</v>
      </c>
      <c r="B53" s="65">
        <v>214</v>
      </c>
      <c r="C53" s="65">
        <v>307</v>
      </c>
      <c r="D53" s="65">
        <v>221</v>
      </c>
      <c r="E53" s="65">
        <v>66</v>
      </c>
      <c r="F53" s="66">
        <v>73</v>
      </c>
      <c r="G53" s="65"/>
      <c r="H53" s="65">
        <f>SUM(B53:G53)</f>
        <v>881</v>
      </c>
      <c r="I53" s="59"/>
    </row>
    <row r="54" spans="1:9" s="60" customFormat="1" x14ac:dyDescent="0.25">
      <c r="A54" s="61" t="s">
        <v>58</v>
      </c>
      <c r="F54" s="62"/>
    </row>
    <row r="55" spans="1:9" x14ac:dyDescent="0.25">
      <c r="A55" s="63" t="s">
        <v>59</v>
      </c>
    </row>
    <row r="56" spans="1:9" x14ac:dyDescent="0.25">
      <c r="A56" s="63" t="s">
        <v>60</v>
      </c>
    </row>
    <row r="57" spans="1:9" x14ac:dyDescent="0.25">
      <c r="A57" s="63" t="s">
        <v>61</v>
      </c>
    </row>
    <row r="58" spans="1:9" x14ac:dyDescent="0.25">
      <c r="A58" s="63" t="s">
        <v>62</v>
      </c>
    </row>
    <row r="59" spans="1:9" x14ac:dyDescent="0.25">
      <c r="A59" s="63" t="s">
        <v>63</v>
      </c>
    </row>
    <row r="60" spans="1:9" x14ac:dyDescent="0.25">
      <c r="A60" s="55" t="s">
        <v>64</v>
      </c>
    </row>
    <row r="61" spans="1:9" x14ac:dyDescent="0.25">
      <c r="A61" s="63" t="s">
        <v>65</v>
      </c>
    </row>
    <row r="62" spans="1:9" x14ac:dyDescent="0.25">
      <c r="A62" s="63" t="s">
        <v>66</v>
      </c>
    </row>
    <row r="63" spans="1:9" x14ac:dyDescent="0.25">
      <c r="A63" s="63" t="s">
        <v>67</v>
      </c>
    </row>
  </sheetData>
  <mergeCells count="13">
    <mergeCell ref="K12:Q22"/>
    <mergeCell ref="R12:R22"/>
    <mergeCell ref="S12:S22"/>
    <mergeCell ref="K23:Q27"/>
    <mergeCell ref="R23:R27"/>
    <mergeCell ref="S23:S27"/>
    <mergeCell ref="T12:T27"/>
    <mergeCell ref="K1:Q1"/>
    <mergeCell ref="K2:Q2"/>
    <mergeCell ref="K3:Q11"/>
    <mergeCell ref="R3:R11"/>
    <mergeCell ref="S3:S11"/>
    <mergeCell ref="T3:T1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'M:\HEALTH CARE SERVICES\CONTRACTS\2019\[Funding justification document - FY19 Ruth Penni.xlsx]Drop'!#REF!</xm:f>
          </x14:formula1>
          <xm:sqref>S2:T2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Ben-3rd Party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2020-07-23T21:58:14Z</dcterms:created>
  <dcterms:modified xsi:type="dcterms:W3CDTF">2020-07-23T22:03:44Z</dcterms:modified>
</cp:coreProperties>
</file>